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만화웹툰산업팀\25글로벌웹툰IP지원\3. 모집공고\붙임3. 작성양식 및 참고자료\2. 참여인력\"/>
    </mc:Choice>
  </mc:AlternateContent>
  <bookViews>
    <workbookView xWindow="28680" yWindow="885" windowWidth="29040" windowHeight="17640"/>
  </bookViews>
  <sheets>
    <sheet name="(작성)신청과제 주요내용" sheetId="3" r:id="rId1"/>
    <sheet name="Sheet1" sheetId="4" state="hidden" r:id="rId2"/>
    <sheet name="(작성)전체 참여율 관리현황" sheetId="1" r:id="rId3"/>
  </sheets>
  <definedNames>
    <definedName name="_xlnm._FilterDatabase" localSheetId="2" hidden="1">'(작성)전체 참여율 관리현황'!$B$7:$J$7</definedName>
    <definedName name="_xlnm.Print_Area" localSheetId="0">'(작성)신청과제 주요내용'!$A$1:$V$12</definedName>
    <definedName name="_xlnm.Print_Area" localSheetId="2">'(작성)전체 참여율 관리현황'!$B$4:$K$25</definedName>
    <definedName name="_xlnm.Print_Titles" localSheetId="2">'(작성)전체 참여율 관리현황'!$7:$7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3" l="1"/>
  <c r="G10" i="3" s="1"/>
  <c r="F7" i="3"/>
  <c r="G7" i="3" s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F22" i="1"/>
  <c r="H22" i="1"/>
  <c r="J22" i="1"/>
  <c r="I22" i="1"/>
  <c r="G22" i="1"/>
  <c r="E22" i="1" l="1"/>
</calcChain>
</file>

<file path=xl/sharedStrings.xml><?xml version="1.0" encoding="utf-8"?>
<sst xmlns="http://schemas.openxmlformats.org/spreadsheetml/2006/main" count="126" uniqueCount="101">
  <si>
    <t>부장</t>
  </si>
  <si>
    <t>사원</t>
  </si>
  <si>
    <t>과장</t>
  </si>
  <si>
    <t>대리</t>
  </si>
  <si>
    <t>차장</t>
  </si>
  <si>
    <t>이사</t>
  </si>
  <si>
    <t>대표</t>
  </si>
  <si>
    <t>참여률
계</t>
    <phoneticPr fontId="3" type="noConversion"/>
  </si>
  <si>
    <t>직급</t>
    <phoneticPr fontId="3" type="noConversion"/>
  </si>
  <si>
    <t>성명</t>
    <phoneticPr fontId="3" type="noConversion"/>
  </si>
  <si>
    <t>번호</t>
    <phoneticPr fontId="3" type="noConversion"/>
  </si>
  <si>
    <t>수행중</t>
    <phoneticPr fontId="3" type="noConversion"/>
  </si>
  <si>
    <t>김00</t>
    <phoneticPr fontId="3" type="noConversion"/>
  </si>
  <si>
    <t>박00</t>
    <phoneticPr fontId="3" type="noConversion"/>
  </si>
  <si>
    <t>박00</t>
    <phoneticPr fontId="3" type="noConversion"/>
  </si>
  <si>
    <t>우00</t>
    <phoneticPr fontId="3" type="noConversion"/>
  </si>
  <si>
    <t>정00</t>
    <phoneticPr fontId="3" type="noConversion"/>
  </si>
  <si>
    <t>이00</t>
    <phoneticPr fontId="3" type="noConversion"/>
  </si>
  <si>
    <t>최00</t>
    <phoneticPr fontId="3" type="noConversion"/>
  </si>
  <si>
    <t>임00</t>
    <phoneticPr fontId="3" type="noConversion"/>
  </si>
  <si>
    <t>배00</t>
    <phoneticPr fontId="3" type="noConversion"/>
  </si>
  <si>
    <t>민00</t>
    <phoneticPr fontId="3" type="noConversion"/>
  </si>
  <si>
    <t>과제신청</t>
    <phoneticPr fontId="3" type="noConversion"/>
  </si>
  <si>
    <t>참여인력 과제참여 현황</t>
    <phoneticPr fontId="3" type="noConversion"/>
  </si>
  <si>
    <t>00지원사업</t>
    <phoneticPr fontId="3" type="noConversion"/>
  </si>
  <si>
    <t>00지원사업</t>
    <phoneticPr fontId="3" type="noConversion"/>
  </si>
  <si>
    <t>[KOCCA]</t>
    <phoneticPr fontId="3" type="noConversion"/>
  </si>
  <si>
    <t>← 지원기관명 기재</t>
    <phoneticPr fontId="3" type="noConversion"/>
  </si>
  <si>
    <t>← 지원사업명 기재</t>
    <phoneticPr fontId="3" type="noConversion"/>
  </si>
  <si>
    <t>← 참여인원별 사업 참여율 기재</t>
    <phoneticPr fontId="3" type="noConversion"/>
  </si>
  <si>
    <t>과제명</t>
    <phoneticPr fontId="3" type="noConversion"/>
  </si>
  <si>
    <t>장 르</t>
    <phoneticPr fontId="3" type="noConversion"/>
  </si>
  <si>
    <t>자부담
(원)</t>
  </si>
  <si>
    <t>총 사업비
(원)</t>
    <phoneticPr fontId="3" type="noConversion"/>
  </si>
  <si>
    <t>자부담
비율
(%)</t>
    <phoneticPr fontId="3" type="noConversion"/>
  </si>
  <si>
    <t>[작성예시]</t>
    <phoneticPr fontId="3" type="noConversion"/>
  </si>
  <si>
    <t>없음</t>
    <phoneticPr fontId="3" type="noConversion"/>
  </si>
  <si>
    <t>4건/18억</t>
    <phoneticPr fontId="3" type="noConversion"/>
  </si>
  <si>
    <t>2009.03.15.</t>
    <phoneticPr fontId="3" type="noConversion"/>
  </si>
  <si>
    <t>경기</t>
    <phoneticPr fontId="3" type="noConversion"/>
  </si>
  <si>
    <t>ㅁ 작성안내</t>
    <phoneticPr fontId="3" type="noConversion"/>
  </si>
  <si>
    <t xml:space="preserve"> ※ 전체 참여율 관리현황 탭 작성필수!!!!!</t>
    <phoneticPr fontId="3" type="noConversion"/>
  </si>
  <si>
    <t>주관기관명</t>
    <phoneticPr fontId="3" type="noConversion"/>
  </si>
  <si>
    <t>(작성예시)</t>
    <phoneticPr fontId="3" type="noConversion"/>
  </si>
  <si>
    <t>(작성예시)</t>
    <phoneticPr fontId="3" type="noConversion"/>
  </si>
  <si>
    <t>(작성예시)</t>
    <phoneticPr fontId="3" type="noConversion"/>
  </si>
  <si>
    <t>← 진행단계(신청, 수행중) 기재</t>
    <phoneticPr fontId="3" type="noConversion"/>
  </si>
  <si>
    <t>참여 인원(명)</t>
    <phoneticPr fontId="3" type="noConversion"/>
  </si>
  <si>
    <t>00지원사업</t>
    <phoneticPr fontId="3" type="noConversion"/>
  </si>
  <si>
    <t>주관기관 법인
설립일자
(YYYY.MM.DD)</t>
    <phoneticPr fontId="3" type="noConversion"/>
  </si>
  <si>
    <t>참여기관 법인
설립일자
(YYYY.MM.DD)</t>
    <phoneticPr fontId="3" type="noConversion"/>
  </si>
  <si>
    <t>주관기관 현재 
임직원수
(명)</t>
    <phoneticPr fontId="3" type="noConversion"/>
  </si>
  <si>
    <t>참여기관 현재 
임직원수
(명)</t>
    <phoneticPr fontId="3" type="noConversion"/>
  </si>
  <si>
    <t>대상</t>
    <phoneticPr fontId="3" type="noConversion"/>
  </si>
  <si>
    <t>최우수상</t>
    <phoneticPr fontId="3" type="noConversion"/>
  </si>
  <si>
    <t>그 외 기타</t>
    <phoneticPr fontId="3" type="noConversion"/>
  </si>
  <si>
    <t>&lt;기타&gt;</t>
    <phoneticPr fontId="3" type="noConversion"/>
  </si>
  <si>
    <t>참여기관명
(컨소시엄 시)</t>
    <phoneticPr fontId="3" type="noConversion"/>
  </si>
  <si>
    <t>해당없음</t>
    <phoneticPr fontId="3" type="noConversion"/>
  </si>
  <si>
    <t>신청과제 개요</t>
    <phoneticPr fontId="3" type="noConversion"/>
  </si>
  <si>
    <t>국고지원금
(원)</t>
    <phoneticPr fontId="3" type="noConversion"/>
  </si>
  <si>
    <t>주관기관(본사)
소재지역
(사업자등록증 기준, 도단위 기재)</t>
    <phoneticPr fontId="3" type="noConversion"/>
  </si>
  <si>
    <t>2025년 일자리창출 목표 (명)</t>
    <phoneticPr fontId="3" type="noConversion"/>
  </si>
  <si>
    <t>2022~2024
정부지원
수혜실적
(건/금액(억원))</t>
    <phoneticPr fontId="3" type="noConversion"/>
  </si>
  <si>
    <t xml:space="preserve">원 작 (제목/장르) </t>
    <phoneticPr fontId="3" type="noConversion"/>
  </si>
  <si>
    <t>대표자명</t>
    <phoneticPr fontId="3" type="noConversion"/>
  </si>
  <si>
    <t>대표자 연락처</t>
    <phoneticPr fontId="3" type="noConversion"/>
  </si>
  <si>
    <t>과제책임자명</t>
    <phoneticPr fontId="3" type="noConversion"/>
  </si>
  <si>
    <t>과제책임자 이메일</t>
    <phoneticPr fontId="3" type="noConversion"/>
  </si>
  <si>
    <t>웹툰 작품명</t>
    <phoneticPr fontId="3" type="noConversion"/>
  </si>
  <si>
    <t>대표자
이메일</t>
    <phoneticPr fontId="3" type="noConversion"/>
  </si>
  <si>
    <t>과제책임자 
연락처</t>
    <phoneticPr fontId="3" type="noConversion"/>
  </si>
  <si>
    <t>가점 및 계량 항목 확인</t>
    <phoneticPr fontId="3" type="noConversion"/>
  </si>
  <si>
    <t>000웹툰즈</t>
    <phoneticPr fontId="3" type="noConversion"/>
  </si>
  <si>
    <t>플랫폼 연재 의향서 (플랫폼명, 업로드 시기)</t>
    <phoneticPr fontId="3" type="noConversion"/>
  </si>
  <si>
    <t>네이버웹툰, 26년 1월</t>
    <phoneticPr fontId="3" type="noConversion"/>
  </si>
  <si>
    <t>로맨스</t>
    <phoneticPr fontId="3" type="noConversion"/>
  </si>
  <si>
    <r>
      <rPr>
        <sz val="11"/>
        <color theme="1"/>
        <rFont val="맑은 고딕"/>
        <family val="3"/>
        <charset val="129"/>
      </rPr>
      <t>△△</t>
    </r>
    <r>
      <rPr>
        <sz val="7.7"/>
        <color theme="1"/>
        <rFont val="맑은 고딕"/>
        <family val="3"/>
        <charset val="129"/>
      </rPr>
      <t xml:space="preserve"> / 웹소설</t>
    </r>
    <phoneticPr fontId="3" type="noConversion"/>
  </si>
  <si>
    <t>몬스터ㅇㅇ 달려라 00</t>
    <phoneticPr fontId="3" type="noConversion"/>
  </si>
  <si>
    <t>몬스터ㅇㅇ</t>
  </si>
  <si>
    <t>달려라 00</t>
    <phoneticPr fontId="3" type="noConversion"/>
  </si>
  <si>
    <t>판타지</t>
    <phoneticPr fontId="3" type="noConversion"/>
  </si>
  <si>
    <t>&lt;가점 및 계량 항목 해당여부 체크리스트&gt; *미작성, 증빙서류 미제출, 서류 부적합 등으로 확인 될 경우 평가시 점수산정에서 제외 될 수 있습니다.</t>
    <phoneticPr fontId="3" type="noConversion"/>
  </si>
  <si>
    <t>작품 복수인 경우 3개 칸만 아래에 추가하여 작성</t>
    <phoneticPr fontId="3" type="noConversion"/>
  </si>
  <si>
    <t>ㅇ 1개 과제 내 지원받고자 하는 웹툰 작품 복수인 경우 K~M 열만 아래에 추가하여 작성</t>
    <phoneticPr fontId="3" type="noConversion"/>
  </si>
  <si>
    <t>ㅇ 주관기관(본사) 소재지역 : 주관기관의 본사 소재지역을 도단위로 기재(특별시 포함/사업자등록증 기준)</t>
    <phoneticPr fontId="3" type="noConversion"/>
  </si>
  <si>
    <t xml:space="preserve"> ㅇ 자부담비율 : 총사업비의 10%이상(자부담비율 = 자부담/총사업비) / 「2024년 공시대상기업집단계열회사」에 속하는 기업의 경우 자부담비율 30% 이상</t>
    <phoneticPr fontId="3" type="noConversion"/>
  </si>
  <si>
    <t xml:space="preserve"> ㅇ 현재 임직원수 : 2025년 3월 1일 기준 고용보험 가입인원</t>
    <phoneticPr fontId="3" type="noConversion"/>
  </si>
  <si>
    <t>홍길동</t>
    <phoneticPr fontId="3" type="noConversion"/>
  </si>
  <si>
    <t>000-0000-0000</t>
    <phoneticPr fontId="3" type="noConversion"/>
  </si>
  <si>
    <t>000@000.com</t>
    <phoneticPr fontId="3" type="noConversion"/>
  </si>
  <si>
    <t>김코카</t>
    <phoneticPr fontId="3" type="noConversion"/>
  </si>
  <si>
    <t>신청일 기준</t>
    <phoneticPr fontId="3" type="noConversion"/>
  </si>
  <si>
    <t>25.05~25.11</t>
    <phoneticPr fontId="3" type="noConversion"/>
  </si>
  <si>
    <t>← 참여 기간 기재</t>
    <phoneticPr fontId="3" type="noConversion"/>
  </si>
  <si>
    <t>[서울경제진흥원]</t>
    <phoneticPr fontId="3" type="noConversion"/>
  </si>
  <si>
    <t>[한국만화영상진흥원]</t>
    <phoneticPr fontId="3" type="noConversion"/>
  </si>
  <si>
    <t>[내부 프로젝트]</t>
    <phoneticPr fontId="3" type="noConversion"/>
  </si>
  <si>
    <t>2025년
글로벌웹툰IP제작지원</t>
    <phoneticPr fontId="3" type="noConversion"/>
  </si>
  <si>
    <t>콘텐츠IP라이선싱사업</t>
    <phoneticPr fontId="3" type="noConversion"/>
  </si>
  <si>
    <t>※ 사업신청서 양식 '붙임3'에 기재한 내용과 동일해야 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</si>
</sst>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_);[Red]\(0.00\)"/>
    <numFmt numFmtId="178" formatCode="mm&quot;월&quot;\ dd&quot;일&quot;"/>
    <numFmt numFmtId="179" formatCode="#,###,"/>
    <numFmt numFmtId="180" formatCode="#,##0&quot;명&quot;"/>
  </numFmts>
  <fonts count="3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color theme="1"/>
      <name val="나눔바른고딕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indexed="8"/>
      <name val="맑은 고딕"/>
      <family val="3"/>
      <charset val="129"/>
    </font>
    <font>
      <b/>
      <sz val="18"/>
      <color theme="1"/>
      <name val="HY헤드라인M"/>
      <family val="1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8"/>
      <color theme="1"/>
      <name val="HY헤드라인M"/>
      <family val="1"/>
      <charset val="129"/>
    </font>
    <font>
      <sz val="20"/>
      <color theme="1"/>
      <name val="HY헤드라인M"/>
      <family val="1"/>
      <charset val="129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8"/>
      <color rgb="FFFF000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sz val="12"/>
      <color rgb="FF0000FF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7.7"/>
      <color theme="1"/>
      <name val="맑은 고딕"/>
      <family val="3"/>
      <charset val="129"/>
    </font>
    <font>
      <sz val="12"/>
      <color rgb="FFFF0000"/>
      <name val="맑은 고딕"/>
      <family val="2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FF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FF"/>
      </left>
      <right/>
      <top style="medium">
        <color rgb="FF0000FF"/>
      </top>
      <bottom style="thin">
        <color indexed="64"/>
      </bottom>
      <diagonal/>
    </border>
    <border>
      <left style="medium">
        <color rgb="FF0000FF"/>
      </left>
      <right/>
      <top style="thin">
        <color indexed="64"/>
      </top>
      <bottom style="medium">
        <color rgb="FF0000FF"/>
      </bottom>
      <diagonal/>
    </border>
    <border>
      <left style="thin">
        <color theme="1"/>
      </left>
      <right style="thin">
        <color indexed="64"/>
      </right>
      <top style="medium">
        <color rgb="FF0000FF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medium">
        <color rgb="FF0000FF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rgb="FF0000FF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FF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</borders>
  <cellStyleXfs count="1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/>
    <xf numFmtId="0" fontId="4" fillId="0" borderId="0"/>
    <xf numFmtId="0" fontId="7" fillId="0" borderId="0">
      <alignment vertical="center"/>
    </xf>
    <xf numFmtId="0" fontId="6" fillId="0" borderId="0">
      <alignment vertical="center"/>
    </xf>
    <xf numFmtId="0" fontId="4" fillId="0" borderId="0"/>
    <xf numFmtId="0" fontId="5" fillId="0" borderId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41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41" fontId="9" fillId="0" borderId="0" xfId="1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10" fillId="0" borderId="0" xfId="1" applyFont="1" applyAlignment="1">
      <alignment horizontal="left" vertical="center"/>
    </xf>
    <xf numFmtId="0" fontId="11" fillId="4" borderId="0" xfId="0" applyFont="1" applyFill="1" applyAlignment="1">
      <alignment horizontal="center" vertical="center"/>
    </xf>
    <xf numFmtId="41" fontId="12" fillId="0" borderId="0" xfId="1" applyFont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41" fontId="13" fillId="0" borderId="1" xfId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9" fontId="9" fillId="0" borderId="5" xfId="2" applyFont="1" applyBorder="1" applyAlignment="1">
      <alignment horizontal="center" vertical="center"/>
    </xf>
    <xf numFmtId="9" fontId="9" fillId="0" borderId="2" xfId="2" applyFont="1" applyBorder="1" applyAlignment="1">
      <alignment horizontal="center" vertical="center"/>
    </xf>
    <xf numFmtId="9" fontId="9" fillId="0" borderId="1" xfId="2" applyFont="1" applyBorder="1" applyAlignment="1">
      <alignment horizontal="center" vertical="center"/>
    </xf>
    <xf numFmtId="9" fontId="9" fillId="0" borderId="1" xfId="2" applyFont="1" applyFill="1" applyBorder="1" applyAlignment="1">
      <alignment horizontal="center" vertical="center"/>
    </xf>
    <xf numFmtId="9" fontId="9" fillId="5" borderId="2" xfId="2" applyFont="1" applyFill="1" applyBorder="1" applyAlignment="1">
      <alignment horizontal="center" vertical="center"/>
    </xf>
    <xf numFmtId="9" fontId="9" fillId="5" borderId="1" xfId="2" applyFont="1" applyFill="1" applyBorder="1" applyAlignment="1">
      <alignment horizontal="center" vertical="center"/>
    </xf>
    <xf numFmtId="9" fontId="14" fillId="0" borderId="1" xfId="2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1" fontId="9" fillId="3" borderId="6" xfId="1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12" xfId="0" applyFont="1" applyBorder="1" applyAlignment="1">
      <alignment horizontal="center" vertical="center"/>
    </xf>
    <xf numFmtId="0" fontId="15" fillId="0" borderId="0" xfId="0" applyFon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8" fontId="17" fillId="5" borderId="0" xfId="0" applyNumberFormat="1" applyFont="1" applyFill="1" applyBorder="1" applyAlignment="1">
      <alignment vertical="center"/>
    </xf>
    <xf numFmtId="0" fontId="18" fillId="6" borderId="19" xfId="0" applyFont="1" applyFill="1" applyBorder="1" applyAlignment="1">
      <alignment horizontal="center" vertical="center"/>
    </xf>
    <xf numFmtId="0" fontId="18" fillId="6" borderId="19" xfId="0" applyFont="1" applyFill="1" applyBorder="1" applyAlignment="1">
      <alignment horizontal="center" vertical="center" wrapText="1"/>
    </xf>
    <xf numFmtId="179" fontId="18" fillId="6" borderId="19" xfId="0" applyNumberFormat="1" applyFont="1" applyFill="1" applyBorder="1" applyAlignment="1">
      <alignment horizontal="center" vertical="center" wrapText="1"/>
    </xf>
    <xf numFmtId="177" fontId="18" fillId="6" borderId="19" xfId="0" applyNumberFormat="1" applyFont="1" applyFill="1" applyBorder="1" applyAlignment="1">
      <alignment horizontal="center" vertical="center" wrapText="1"/>
    </xf>
    <xf numFmtId="177" fontId="18" fillId="6" borderId="20" xfId="0" applyNumberFormat="1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/>
    </xf>
    <xf numFmtId="3" fontId="19" fillId="5" borderId="21" xfId="0" applyNumberFormat="1" applyFont="1" applyFill="1" applyBorder="1" applyAlignment="1">
      <alignment horizontal="center" vertical="center"/>
    </xf>
    <xf numFmtId="176" fontId="19" fillId="5" borderId="21" xfId="0" applyNumberFormat="1" applyFont="1" applyFill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3" fontId="0" fillId="7" borderId="19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0" xfId="0" quotePrefix="1" applyNumberFormat="1" applyFont="1" applyAlignment="1">
      <alignment horizontal="left" vertical="center"/>
    </xf>
    <xf numFmtId="0" fontId="18" fillId="6" borderId="24" xfId="0" applyFont="1" applyFill="1" applyBorder="1" applyAlignment="1">
      <alignment horizontal="center" vertical="center" wrapText="1"/>
    </xf>
    <xf numFmtId="0" fontId="18" fillId="6" borderId="25" xfId="0" applyFont="1" applyFill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/>
    </xf>
    <xf numFmtId="9" fontId="9" fillId="0" borderId="28" xfId="2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29" xfId="0" applyFont="1" applyBorder="1" applyAlignment="1">
      <alignment horizontal="center" vertical="center"/>
    </xf>
    <xf numFmtId="176" fontId="0" fillId="7" borderId="19" xfId="0" applyNumberFormat="1" applyFill="1" applyBorder="1" applyAlignment="1">
      <alignment horizontal="center" vertical="center"/>
    </xf>
    <xf numFmtId="178" fontId="16" fillId="6" borderId="13" xfId="0" applyNumberFormat="1" applyFont="1" applyFill="1" applyBorder="1" applyAlignment="1">
      <alignment horizontal="center" vertical="center"/>
    </xf>
    <xf numFmtId="178" fontId="16" fillId="6" borderId="14" xfId="0" applyNumberFormat="1" applyFont="1" applyFill="1" applyBorder="1" applyAlignment="1">
      <alignment horizontal="center" vertical="center"/>
    </xf>
    <xf numFmtId="178" fontId="16" fillId="6" borderId="15" xfId="0" applyNumberFormat="1" applyFont="1" applyFill="1" applyBorder="1" applyAlignment="1">
      <alignment horizontal="center" vertical="center"/>
    </xf>
    <xf numFmtId="178" fontId="16" fillId="6" borderId="16" xfId="0" applyNumberFormat="1" applyFont="1" applyFill="1" applyBorder="1" applyAlignment="1">
      <alignment horizontal="center" vertical="center"/>
    </xf>
    <xf numFmtId="178" fontId="16" fillId="6" borderId="17" xfId="0" applyNumberFormat="1" applyFont="1" applyFill="1" applyBorder="1" applyAlignment="1">
      <alignment horizontal="center" vertical="center"/>
    </xf>
    <xf numFmtId="178" fontId="16" fillId="6" borderId="18" xfId="0" applyNumberFormat="1" applyFont="1" applyFill="1" applyBorder="1" applyAlignment="1">
      <alignment horizontal="center" vertical="center"/>
    </xf>
    <xf numFmtId="41" fontId="13" fillId="2" borderId="4" xfId="1" applyFont="1" applyFill="1" applyBorder="1" applyAlignment="1">
      <alignment horizontal="center" vertical="center" wrapText="1"/>
    </xf>
    <xf numFmtId="41" fontId="13" fillId="2" borderId="7" xfId="1" applyFont="1" applyFill="1" applyBorder="1" applyAlignment="1">
      <alignment horizontal="center" vertical="center" wrapText="1"/>
    </xf>
    <xf numFmtId="41" fontId="13" fillId="2" borderId="8" xfId="1" applyFont="1" applyFill="1" applyBorder="1" applyAlignment="1">
      <alignment horizontal="center" vertical="center" wrapText="1"/>
    </xf>
    <xf numFmtId="41" fontId="8" fillId="0" borderId="9" xfId="1" applyFont="1" applyBorder="1" applyAlignment="1">
      <alignment horizontal="center" vertical="center"/>
    </xf>
    <xf numFmtId="41" fontId="8" fillId="0" borderId="10" xfId="1" applyFont="1" applyBorder="1" applyAlignment="1">
      <alignment horizontal="center" vertical="center"/>
    </xf>
    <xf numFmtId="41" fontId="8" fillId="0" borderId="11" xfId="1" applyFont="1" applyBorder="1" applyAlignment="1">
      <alignment horizontal="center" vertical="center"/>
    </xf>
    <xf numFmtId="41" fontId="9" fillId="3" borderId="1" xfId="1" applyFont="1" applyFill="1" applyBorder="1" applyAlignment="1">
      <alignment horizontal="center" vertical="center"/>
    </xf>
    <xf numFmtId="41" fontId="9" fillId="3" borderId="1" xfId="1" applyFont="1" applyFill="1" applyBorder="1" applyAlignment="1">
      <alignment horizontal="center" vertical="center" wrapText="1"/>
    </xf>
    <xf numFmtId="41" fontId="9" fillId="3" borderId="27" xfId="1" applyFont="1" applyFill="1" applyBorder="1" applyAlignment="1">
      <alignment horizontal="center" vertical="center" wrapText="1"/>
    </xf>
    <xf numFmtId="0" fontId="24" fillId="9" borderId="31" xfId="0" applyFont="1" applyFill="1" applyBorder="1" applyAlignment="1">
      <alignment horizontal="center" vertical="center"/>
    </xf>
    <xf numFmtId="180" fontId="19" fillId="0" borderId="32" xfId="0" applyNumberFormat="1" applyFont="1" applyBorder="1" applyAlignment="1">
      <alignment horizontal="center" vertical="center"/>
    </xf>
    <xf numFmtId="0" fontId="18" fillId="6" borderId="22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8" fillId="8" borderId="33" xfId="0" applyFont="1" applyFill="1" applyBorder="1" applyAlignment="1">
      <alignment horizontal="center" vertical="center" wrapText="1"/>
    </xf>
    <xf numFmtId="0" fontId="23" fillId="5" borderId="34" xfId="0" applyFont="1" applyFill="1" applyBorder="1" applyAlignment="1">
      <alignment horizontal="center" vertical="center"/>
    </xf>
    <xf numFmtId="0" fontId="18" fillId="8" borderId="35" xfId="0" applyFont="1" applyFill="1" applyBorder="1" applyAlignment="1">
      <alignment horizontal="center" vertical="center" wrapText="1"/>
    </xf>
    <xf numFmtId="0" fontId="23" fillId="5" borderId="36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3" fontId="0" fillId="0" borderId="37" xfId="0" applyNumberFormat="1" applyFill="1" applyBorder="1" applyAlignment="1">
      <alignment horizontal="center" vertical="center"/>
    </xf>
    <xf numFmtId="176" fontId="0" fillId="0" borderId="37" xfId="0" applyNumberFormat="1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18" fillId="8" borderId="38" xfId="0" applyFont="1" applyFill="1" applyBorder="1" applyAlignment="1">
      <alignment horizontal="center" vertical="center" wrapText="1"/>
    </xf>
    <xf numFmtId="0" fontId="23" fillId="5" borderId="39" xfId="0" applyFont="1" applyFill="1" applyBorder="1" applyAlignment="1">
      <alignment horizontal="center" vertical="center"/>
    </xf>
    <xf numFmtId="0" fontId="18" fillId="6" borderId="40" xfId="0" applyFont="1" applyFill="1" applyBorder="1" applyAlignment="1">
      <alignment horizontal="center" vertical="center"/>
    </xf>
    <xf numFmtId="0" fontId="18" fillId="6" borderId="41" xfId="0" applyFont="1" applyFill="1" applyBorder="1" applyAlignment="1">
      <alignment horizontal="center" vertical="center"/>
    </xf>
    <xf numFmtId="0" fontId="18" fillId="6" borderId="42" xfId="0" applyFont="1" applyFill="1" applyBorder="1" applyAlignment="1">
      <alignment horizontal="center" vertical="center" wrapText="1"/>
    </xf>
    <xf numFmtId="0" fontId="19" fillId="0" borderId="43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27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/>
    </xf>
    <xf numFmtId="0" fontId="29" fillId="0" borderId="0" xfId="0" applyFont="1">
      <alignment vertical="center"/>
    </xf>
  </cellXfs>
  <cellStyles count="15">
    <cellStyle name="백분율" xfId="2" builtinId="5"/>
    <cellStyle name="쉼표 [0]" xfId="1" builtinId="6"/>
    <cellStyle name="쉼표 [0] 2" xfId="3"/>
    <cellStyle name="쉼표 [0] 3" xfId="4"/>
    <cellStyle name="쉼표 [0] 4" xfId="5"/>
    <cellStyle name="표준" xfId="0" builtinId="0"/>
    <cellStyle name="표준 2" xfId="6"/>
    <cellStyle name="표준 2 118" xfId="7"/>
    <cellStyle name="표준 2 154" xfId="8"/>
    <cellStyle name="표준 2 2" xfId="9"/>
    <cellStyle name="표준 2 2 22" xfId="10"/>
    <cellStyle name="표준 2 2 9" xfId="11"/>
    <cellStyle name="표준 28" xfId="12"/>
    <cellStyle name="표준 3" xfId="13"/>
    <cellStyle name="표준 4" xfId="14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000@000.com" TargetMode="External"/><Relationship Id="rId1" Type="http://schemas.openxmlformats.org/officeDocument/2006/relationships/hyperlink" Target="mailto:000@000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Y33"/>
  <sheetViews>
    <sheetView showGridLines="0" tabSelected="1" zoomScale="70" zoomScaleNormal="70" zoomScaleSheetLayoutView="70" zoomScalePageLayoutView="85" workbookViewId="0">
      <selection activeCell="H14" sqref="H14"/>
    </sheetView>
  </sheetViews>
  <sheetFormatPr defaultRowHeight="16.5"/>
  <cols>
    <col min="1" max="1" width="2.5" customWidth="1"/>
    <col min="2" max="2" width="23.5" customWidth="1"/>
    <col min="3" max="3" width="24.75" customWidth="1"/>
    <col min="4" max="4" width="13.875" customWidth="1"/>
    <col min="5" max="6" width="13.5" customWidth="1"/>
    <col min="7" max="7" width="14.625" bestFit="1" customWidth="1"/>
    <col min="8" max="8" width="20.875" bestFit="1" customWidth="1"/>
    <col min="9" max="9" width="21.625" customWidth="1"/>
    <col min="10" max="10" width="19.125" customWidth="1"/>
    <col min="11" max="11" width="17.875" customWidth="1"/>
    <col min="12" max="12" width="15.625" customWidth="1"/>
    <col min="13" max="13" width="14.625" customWidth="1"/>
    <col min="14" max="14" width="15.125" style="31" customWidth="1"/>
    <col min="15" max="15" width="18.375" customWidth="1"/>
    <col min="16" max="16" width="15.75" style="32" customWidth="1"/>
    <col min="17" max="17" width="16.5" customWidth="1"/>
    <col min="18" max="19" width="15.75" style="32" customWidth="1"/>
    <col min="20" max="20" width="13.375" style="32" customWidth="1"/>
    <col min="21" max="21" width="17.5" customWidth="1"/>
    <col min="22" max="22" width="12.375" customWidth="1"/>
    <col min="23" max="23" width="17.875" customWidth="1"/>
    <col min="24" max="24" width="17.375" customWidth="1"/>
    <col min="25" max="25" width="12.375" customWidth="1"/>
  </cols>
  <sheetData>
    <row r="1" spans="2:25" ht="17.25" thickBot="1">
      <c r="O1" s="32"/>
    </row>
    <row r="2" spans="2:25" ht="21.75" customHeight="1">
      <c r="B2" s="59" t="s">
        <v>59</v>
      </c>
      <c r="C2" s="60"/>
      <c r="D2" s="60"/>
      <c r="E2" s="61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2:25" ht="21.75" customHeight="1" thickBot="1">
      <c r="B3" s="62"/>
      <c r="C3" s="63"/>
      <c r="D3" s="63"/>
      <c r="E3" s="64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5" spans="2:25" ht="17.25" customHeight="1" thickBot="1">
      <c r="H5" s="74" t="s">
        <v>72</v>
      </c>
      <c r="I5" s="74"/>
      <c r="J5" s="74"/>
      <c r="K5" s="95" t="s">
        <v>83</v>
      </c>
      <c r="L5" s="96"/>
      <c r="M5" s="96"/>
    </row>
    <row r="6" spans="2:25" ht="97.5" customHeight="1">
      <c r="B6" s="34" t="s">
        <v>30</v>
      </c>
      <c r="C6" s="50" t="s">
        <v>42</v>
      </c>
      <c r="D6" s="36" t="s">
        <v>60</v>
      </c>
      <c r="E6" s="36" t="s">
        <v>32</v>
      </c>
      <c r="F6" s="37" t="s">
        <v>33</v>
      </c>
      <c r="G6" s="38" t="s">
        <v>34</v>
      </c>
      <c r="H6" s="79" t="s">
        <v>74</v>
      </c>
      <c r="I6" s="81" t="s">
        <v>61</v>
      </c>
      <c r="J6" s="87" t="s">
        <v>62</v>
      </c>
      <c r="K6" s="89" t="s">
        <v>69</v>
      </c>
      <c r="L6" s="90" t="s">
        <v>31</v>
      </c>
      <c r="M6" s="91" t="s">
        <v>64</v>
      </c>
      <c r="N6" s="51" t="s">
        <v>63</v>
      </c>
      <c r="O6" s="35" t="s">
        <v>49</v>
      </c>
      <c r="P6" s="35" t="s">
        <v>51</v>
      </c>
      <c r="Q6" s="51" t="s">
        <v>57</v>
      </c>
      <c r="R6" s="35" t="s">
        <v>50</v>
      </c>
      <c r="S6" s="50" t="s">
        <v>52</v>
      </c>
      <c r="T6" s="35" t="s">
        <v>65</v>
      </c>
      <c r="U6" s="35" t="s">
        <v>66</v>
      </c>
      <c r="V6" s="35" t="s">
        <v>70</v>
      </c>
      <c r="W6" s="35" t="s">
        <v>67</v>
      </c>
      <c r="X6" s="35" t="s">
        <v>71</v>
      </c>
      <c r="Y6" s="76" t="s">
        <v>68</v>
      </c>
    </row>
    <row r="7" spans="2:25" s="32" customFormat="1" ht="45" customHeight="1" thickBot="1">
      <c r="B7" s="39"/>
      <c r="C7" s="39"/>
      <c r="D7" s="39"/>
      <c r="E7" s="39"/>
      <c r="F7" s="40">
        <f>SUM(D7:E7)</f>
        <v>0</v>
      </c>
      <c r="G7" s="41" t="e">
        <f>E7/F7</f>
        <v>#DIV/0!</v>
      </c>
      <c r="H7" s="80"/>
      <c r="I7" s="82"/>
      <c r="J7" s="88"/>
      <c r="K7" s="92"/>
      <c r="L7" s="93"/>
      <c r="M7" s="94"/>
      <c r="N7" s="52"/>
      <c r="O7" s="39"/>
      <c r="P7" s="39"/>
      <c r="Q7" s="52"/>
      <c r="R7" s="39"/>
      <c r="S7" s="75"/>
      <c r="T7" s="77"/>
      <c r="U7" s="77"/>
      <c r="V7" s="77"/>
      <c r="W7" s="77"/>
      <c r="X7" s="77"/>
      <c r="Y7" s="78"/>
    </row>
    <row r="8" spans="2:25" s="32" customFormat="1" ht="17.25" thickBot="1">
      <c r="C8" s="55"/>
      <c r="N8" s="42"/>
    </row>
    <row r="9" spans="2:25" ht="26.25" customHeight="1" thickBot="1">
      <c r="B9" s="57" t="s">
        <v>35</v>
      </c>
      <c r="C9" s="56"/>
      <c r="I9" s="54"/>
    </row>
    <row r="10" spans="2:25" s="32" customFormat="1" ht="45.75" customHeight="1">
      <c r="B10" s="43" t="s">
        <v>78</v>
      </c>
      <c r="C10" s="43" t="s">
        <v>73</v>
      </c>
      <c r="D10" s="44">
        <v>500000000</v>
      </c>
      <c r="E10" s="44">
        <v>60000000</v>
      </c>
      <c r="F10" s="44">
        <f>SUM(D10:E10)</f>
        <v>560000000</v>
      </c>
      <c r="G10" s="58">
        <f>E10/F10</f>
        <v>0.10714285714285714</v>
      </c>
      <c r="H10" s="58" t="s">
        <v>75</v>
      </c>
      <c r="I10" s="43" t="s">
        <v>39</v>
      </c>
      <c r="J10" s="43">
        <v>3</v>
      </c>
      <c r="K10" s="43" t="s">
        <v>79</v>
      </c>
      <c r="L10" s="43" t="s">
        <v>76</v>
      </c>
      <c r="M10" s="43" t="s">
        <v>77</v>
      </c>
      <c r="N10" s="43" t="s">
        <v>37</v>
      </c>
      <c r="O10" s="43" t="s">
        <v>38</v>
      </c>
      <c r="P10" s="43">
        <v>22</v>
      </c>
      <c r="Q10" s="43" t="s">
        <v>36</v>
      </c>
      <c r="R10" s="43" t="s">
        <v>36</v>
      </c>
      <c r="S10" s="43" t="s">
        <v>36</v>
      </c>
      <c r="T10" s="43" t="s">
        <v>88</v>
      </c>
      <c r="U10" s="43" t="s">
        <v>89</v>
      </c>
      <c r="V10" s="43" t="s">
        <v>90</v>
      </c>
      <c r="W10" s="43" t="s">
        <v>91</v>
      </c>
      <c r="X10" s="43" t="s">
        <v>89</v>
      </c>
      <c r="Y10" s="43" t="s">
        <v>90</v>
      </c>
    </row>
    <row r="11" spans="2:25" s="32" customFormat="1" ht="45.75" customHeight="1">
      <c r="B11" s="83"/>
      <c r="C11" s="83"/>
      <c r="D11" s="84"/>
      <c r="E11" s="84"/>
      <c r="F11" s="84"/>
      <c r="G11" s="85"/>
      <c r="H11" s="85"/>
      <c r="I11" s="83"/>
      <c r="J11" s="86"/>
      <c r="K11" s="45" t="s">
        <v>80</v>
      </c>
      <c r="L11" s="45" t="s">
        <v>81</v>
      </c>
      <c r="M11" s="45" t="s">
        <v>58</v>
      </c>
      <c r="N11"/>
      <c r="O11"/>
      <c r="P11"/>
      <c r="Q11"/>
      <c r="R11"/>
      <c r="S11"/>
    </row>
    <row r="13" spans="2:25" ht="46.5" customHeight="1">
      <c r="B13" s="47" t="s">
        <v>40</v>
      </c>
    </row>
    <row r="14" spans="2:25" ht="46.5" customHeight="1">
      <c r="B14" s="49" t="s">
        <v>82</v>
      </c>
    </row>
    <row r="15" spans="2:25" ht="46.5" customHeight="1">
      <c r="B15" s="47" t="s">
        <v>85</v>
      </c>
    </row>
    <row r="16" spans="2:25" ht="46.5" customHeight="1">
      <c r="B16" s="48" t="s">
        <v>84</v>
      </c>
    </row>
    <row r="17" spans="2:2" ht="46.5" customHeight="1">
      <c r="B17" s="49" t="s">
        <v>56</v>
      </c>
    </row>
    <row r="18" spans="2:2" ht="46.5" customHeight="1">
      <c r="B18" s="48" t="s">
        <v>86</v>
      </c>
    </row>
    <row r="19" spans="2:2" ht="46.5" customHeight="1">
      <c r="B19" s="48" t="s">
        <v>87</v>
      </c>
    </row>
    <row r="20" spans="2:2" ht="46.5" customHeight="1">
      <c r="B20" s="48" t="s">
        <v>41</v>
      </c>
    </row>
    <row r="21" spans="2:2" ht="46.5" customHeight="1">
      <c r="B21" s="48"/>
    </row>
    <row r="22" spans="2:2" ht="46.5" customHeight="1"/>
    <row r="23" spans="2:2" ht="46.5" customHeight="1"/>
    <row r="24" spans="2:2" ht="24">
      <c r="B24" s="46"/>
    </row>
    <row r="25" spans="2:2" ht="24">
      <c r="B25" s="46"/>
    </row>
    <row r="26" spans="2:2" ht="24">
      <c r="B26" s="46"/>
    </row>
    <row r="27" spans="2:2" ht="24">
      <c r="B27" s="46"/>
    </row>
    <row r="28" spans="2:2" ht="24">
      <c r="B28" s="46"/>
    </row>
    <row r="29" spans="2:2" ht="24">
      <c r="B29" s="46"/>
    </row>
    <row r="30" spans="2:2" ht="24">
      <c r="B30" s="46"/>
    </row>
    <row r="31" spans="2:2" ht="24">
      <c r="B31" s="46"/>
    </row>
    <row r="32" spans="2:2" ht="24">
      <c r="B32" s="46"/>
    </row>
    <row r="33" spans="2:2" ht="24">
      <c r="B33" s="46"/>
    </row>
  </sheetData>
  <mergeCells count="3">
    <mergeCell ref="H5:J5"/>
    <mergeCell ref="K5:M5"/>
    <mergeCell ref="B2:E3"/>
  </mergeCells>
  <phoneticPr fontId="3" type="noConversion"/>
  <dataValidations count="1">
    <dataValidation type="list" allowBlank="1" showInputMessage="1" showErrorMessage="1" sqref="J7">
      <formula1>"해당없음, 대구, 전북, 부산, 광주, 경기, 경북, 대전, 전남, 충북, 충남, 울산, 경남"</formula1>
    </dataValidation>
  </dataValidations>
  <hyperlinks>
    <hyperlink ref="V10" r:id="rId1"/>
    <hyperlink ref="Y10" r:id="rId2"/>
  </hyperlinks>
  <pageMargins left="0.70866141732283472" right="0.70866141732283472" top="0.74803149606299213" bottom="0.74803149606299213" header="0.31496062992125984" footer="0.31496062992125984"/>
  <pageSetup paperSize="9" scale="41" fitToHeight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8:H10"/>
  <sheetViews>
    <sheetView workbookViewId="0">
      <selection activeCell="H11" sqref="H11"/>
    </sheetView>
  </sheetViews>
  <sheetFormatPr defaultRowHeight="16.5"/>
  <sheetData>
    <row r="8" spans="8:8">
      <c r="H8" t="s">
        <v>53</v>
      </c>
    </row>
    <row r="9" spans="8:8">
      <c r="H9" t="s">
        <v>54</v>
      </c>
    </row>
    <row r="10" spans="8:8">
      <c r="H10" t="s">
        <v>55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3"/>
  <sheetViews>
    <sheetView zoomScaleNormal="100" zoomScaleSheetLayoutView="100" workbookViewId="0">
      <selection activeCell="N17" sqref="N17"/>
    </sheetView>
  </sheetViews>
  <sheetFormatPr defaultRowHeight="14.1" customHeight="1"/>
  <cols>
    <col min="1" max="1" width="2.625" style="1" customWidth="1"/>
    <col min="2" max="2" width="6.625" style="2" customWidth="1"/>
    <col min="3" max="3" width="14" style="4" customWidth="1"/>
    <col min="4" max="4" width="12.75" style="4" customWidth="1"/>
    <col min="5" max="5" width="11.125" style="3" customWidth="1"/>
    <col min="6" max="10" width="16.125" style="3" customWidth="1"/>
    <col min="11" max="11" width="1.625" style="28" customWidth="1"/>
    <col min="12" max="12" width="41.25" style="28" customWidth="1"/>
    <col min="13" max="16384" width="9" style="1"/>
  </cols>
  <sheetData>
    <row r="1" spans="2:12" s="7" customFormat="1" ht="14.1" customHeight="1" thickBot="1">
      <c r="B1" s="2"/>
      <c r="C1" s="4"/>
      <c r="D1" s="4"/>
      <c r="E1" s="6"/>
      <c r="F1" s="6"/>
      <c r="G1" s="6"/>
      <c r="H1" s="6"/>
      <c r="I1" s="6"/>
      <c r="J1" s="6"/>
      <c r="K1" s="28"/>
      <c r="L1" s="28"/>
    </row>
    <row r="2" spans="2:12" s="7" customFormat="1" ht="26.25" customHeight="1" thickBot="1">
      <c r="B2" s="68" t="s">
        <v>23</v>
      </c>
      <c r="C2" s="69"/>
      <c r="D2" s="69"/>
      <c r="E2" s="70"/>
      <c r="F2" s="97" t="s">
        <v>100</v>
      </c>
      <c r="G2" s="6"/>
      <c r="H2" s="6"/>
      <c r="I2" s="6"/>
      <c r="J2" s="6"/>
      <c r="K2" s="28"/>
      <c r="L2" s="28"/>
    </row>
    <row r="3" spans="2:12" s="7" customFormat="1" ht="14.25" customHeight="1">
      <c r="B3" s="8"/>
      <c r="C3" s="9"/>
      <c r="D3" s="9"/>
      <c r="E3" s="10"/>
      <c r="F3" s="10" t="s">
        <v>43</v>
      </c>
      <c r="G3" s="10" t="s">
        <v>43</v>
      </c>
      <c r="H3" s="10" t="s">
        <v>44</v>
      </c>
      <c r="I3" s="10" t="s">
        <v>45</v>
      </c>
      <c r="J3" s="10" t="s">
        <v>45</v>
      </c>
      <c r="K3" s="28"/>
      <c r="L3" s="28"/>
    </row>
    <row r="4" spans="2:12" ht="14.1" customHeight="1">
      <c r="B4" s="11"/>
      <c r="C4" s="9"/>
      <c r="D4" s="9"/>
      <c r="E4" s="10"/>
      <c r="F4" s="12" t="s">
        <v>22</v>
      </c>
      <c r="G4" s="12" t="s">
        <v>11</v>
      </c>
      <c r="H4" s="12" t="s">
        <v>11</v>
      </c>
      <c r="I4" s="12" t="s">
        <v>11</v>
      </c>
      <c r="J4" s="12" t="s">
        <v>11</v>
      </c>
      <c r="L4" s="30" t="s">
        <v>46</v>
      </c>
    </row>
    <row r="5" spans="2:12" ht="14.1" customHeight="1">
      <c r="B5" s="13" t="s">
        <v>92</v>
      </c>
      <c r="C5" s="9"/>
      <c r="D5" s="9"/>
      <c r="E5" s="14"/>
      <c r="F5" s="12" t="s">
        <v>93</v>
      </c>
      <c r="G5" s="12" t="s">
        <v>93</v>
      </c>
      <c r="H5" s="12" t="s">
        <v>93</v>
      </c>
      <c r="I5" s="12" t="s">
        <v>93</v>
      </c>
      <c r="J5" s="12" t="s">
        <v>93</v>
      </c>
      <c r="L5" s="30" t="s">
        <v>94</v>
      </c>
    </row>
    <row r="6" spans="2:12" s="7" customFormat="1" ht="14.1" customHeight="1">
      <c r="B6" s="71" t="s">
        <v>10</v>
      </c>
      <c r="C6" s="71" t="s">
        <v>9</v>
      </c>
      <c r="D6" s="71" t="s">
        <v>8</v>
      </c>
      <c r="E6" s="72" t="s">
        <v>7</v>
      </c>
      <c r="F6" s="27" t="s">
        <v>26</v>
      </c>
      <c r="G6" s="27" t="s">
        <v>95</v>
      </c>
      <c r="H6" s="27" t="s">
        <v>96</v>
      </c>
      <c r="I6" s="27" t="s">
        <v>97</v>
      </c>
      <c r="J6" s="27" t="s">
        <v>26</v>
      </c>
      <c r="K6" s="28"/>
      <c r="L6" s="30" t="s">
        <v>27</v>
      </c>
    </row>
    <row r="7" spans="2:12" ht="71.25" customHeight="1" thickBot="1">
      <c r="B7" s="71"/>
      <c r="C7" s="71"/>
      <c r="D7" s="71"/>
      <c r="E7" s="73"/>
      <c r="F7" s="27" t="s">
        <v>98</v>
      </c>
      <c r="G7" s="27" t="s">
        <v>48</v>
      </c>
      <c r="H7" s="27" t="s">
        <v>25</v>
      </c>
      <c r="I7" s="27" t="s">
        <v>24</v>
      </c>
      <c r="J7" s="27" t="s">
        <v>99</v>
      </c>
      <c r="L7" s="30" t="s">
        <v>28</v>
      </c>
    </row>
    <row r="8" spans="2:12" ht="22.5" customHeight="1">
      <c r="B8" s="15">
        <v>1</v>
      </c>
      <c r="C8" s="16" t="s">
        <v>13</v>
      </c>
      <c r="D8" s="16" t="s">
        <v>6</v>
      </c>
      <c r="E8" s="53">
        <f t="shared" ref="E8:E21" si="0">SUM(F8:J8)</f>
        <v>1</v>
      </c>
      <c r="F8" s="18">
        <v>0.5</v>
      </c>
      <c r="G8" s="18">
        <v>0.3</v>
      </c>
      <c r="H8" s="19"/>
      <c r="I8" s="20"/>
      <c r="J8" s="20">
        <v>0.2</v>
      </c>
      <c r="L8" s="30" t="s">
        <v>29</v>
      </c>
    </row>
    <row r="9" spans="2:12" ht="22.5" customHeight="1">
      <c r="B9" s="15">
        <v>2</v>
      </c>
      <c r="C9" s="16" t="s">
        <v>14</v>
      </c>
      <c r="D9" s="16" t="s">
        <v>6</v>
      </c>
      <c r="E9" s="17">
        <f t="shared" si="0"/>
        <v>1</v>
      </c>
      <c r="F9" s="21">
        <v>0.5</v>
      </c>
      <c r="G9" s="22"/>
      <c r="H9" s="22">
        <v>0.5</v>
      </c>
      <c r="I9" s="22"/>
      <c r="J9" s="22"/>
    </row>
    <row r="10" spans="2:12" ht="22.5" customHeight="1">
      <c r="B10" s="15">
        <v>3</v>
      </c>
      <c r="C10" s="16" t="s">
        <v>15</v>
      </c>
      <c r="D10" s="16" t="s">
        <v>5</v>
      </c>
      <c r="E10" s="17">
        <f t="shared" si="0"/>
        <v>1</v>
      </c>
      <c r="F10" s="18">
        <v>0.3</v>
      </c>
      <c r="G10" s="20">
        <v>0.2</v>
      </c>
      <c r="H10" s="19"/>
      <c r="I10" s="20">
        <v>0.5</v>
      </c>
      <c r="J10" s="20"/>
    </row>
    <row r="11" spans="2:12" ht="22.5" customHeight="1">
      <c r="B11" s="15">
        <v>4</v>
      </c>
      <c r="C11" s="16" t="s">
        <v>16</v>
      </c>
      <c r="D11" s="16" t="s">
        <v>5</v>
      </c>
      <c r="E11" s="17">
        <f t="shared" si="0"/>
        <v>1</v>
      </c>
      <c r="F11" s="21">
        <v>1</v>
      </c>
      <c r="G11" s="23"/>
      <c r="H11" s="19"/>
      <c r="I11" s="20"/>
      <c r="J11" s="20"/>
    </row>
    <row r="12" spans="2:12" ht="22.5" customHeight="1">
      <c r="B12" s="15">
        <v>5</v>
      </c>
      <c r="C12" s="16" t="s">
        <v>14</v>
      </c>
      <c r="D12" s="16" t="s">
        <v>0</v>
      </c>
      <c r="E12" s="17">
        <f t="shared" si="0"/>
        <v>1</v>
      </c>
      <c r="F12" s="21">
        <v>0.7</v>
      </c>
      <c r="G12" s="20">
        <v>0.3</v>
      </c>
      <c r="H12" s="19"/>
      <c r="I12" s="20"/>
      <c r="J12" s="20"/>
    </row>
    <row r="13" spans="2:12" ht="22.5" customHeight="1">
      <c r="B13" s="15">
        <v>6</v>
      </c>
      <c r="C13" s="16" t="s">
        <v>14</v>
      </c>
      <c r="D13" s="16" t="s">
        <v>2</v>
      </c>
      <c r="E13" s="17">
        <f t="shared" si="0"/>
        <v>1</v>
      </c>
      <c r="F13" s="21">
        <v>0.3</v>
      </c>
      <c r="G13" s="20"/>
      <c r="H13" s="19">
        <v>0.7</v>
      </c>
      <c r="I13" s="20"/>
      <c r="J13" s="20"/>
    </row>
    <row r="14" spans="2:12" ht="22.5" customHeight="1">
      <c r="B14" s="15">
        <v>7</v>
      </c>
      <c r="C14" s="16" t="s">
        <v>17</v>
      </c>
      <c r="D14" s="16" t="s">
        <v>3</v>
      </c>
      <c r="E14" s="17">
        <f t="shared" si="0"/>
        <v>1</v>
      </c>
      <c r="F14" s="21">
        <v>1</v>
      </c>
      <c r="G14" s="20"/>
      <c r="H14" s="19"/>
      <c r="I14" s="20"/>
      <c r="J14" s="20"/>
    </row>
    <row r="15" spans="2:12" ht="22.5" customHeight="1">
      <c r="B15" s="15">
        <v>8</v>
      </c>
      <c r="C15" s="16" t="s">
        <v>18</v>
      </c>
      <c r="D15" s="16" t="s">
        <v>4</v>
      </c>
      <c r="E15" s="17">
        <f t="shared" si="0"/>
        <v>1</v>
      </c>
      <c r="F15" s="21">
        <v>1</v>
      </c>
      <c r="G15" s="20"/>
      <c r="H15" s="19"/>
      <c r="I15" s="20"/>
      <c r="J15" s="20"/>
    </row>
    <row r="16" spans="2:12" ht="22.5" customHeight="1">
      <c r="B16" s="15">
        <v>9</v>
      </c>
      <c r="C16" s="16" t="s">
        <v>19</v>
      </c>
      <c r="D16" s="16" t="s">
        <v>3</v>
      </c>
      <c r="E16" s="17">
        <f t="shared" si="0"/>
        <v>1</v>
      </c>
      <c r="F16" s="21">
        <v>0.5</v>
      </c>
      <c r="G16" s="20"/>
      <c r="H16" s="19"/>
      <c r="I16" s="20"/>
      <c r="J16" s="20">
        <v>0.5</v>
      </c>
    </row>
    <row r="17" spans="2:11" ht="22.5" customHeight="1">
      <c r="B17" s="15">
        <v>10</v>
      </c>
      <c r="C17" s="16" t="s">
        <v>19</v>
      </c>
      <c r="D17" s="16" t="s">
        <v>3</v>
      </c>
      <c r="E17" s="17">
        <f t="shared" si="0"/>
        <v>1</v>
      </c>
      <c r="F17" s="21">
        <v>1</v>
      </c>
      <c r="G17" s="20"/>
      <c r="H17" s="19"/>
      <c r="I17" s="20"/>
      <c r="J17" s="20"/>
    </row>
    <row r="18" spans="2:11" ht="22.5" customHeight="1">
      <c r="B18" s="15">
        <v>11</v>
      </c>
      <c r="C18" s="16" t="s">
        <v>12</v>
      </c>
      <c r="D18" s="16" t="s">
        <v>0</v>
      </c>
      <c r="E18" s="17">
        <f t="shared" si="0"/>
        <v>1</v>
      </c>
      <c r="F18" s="21">
        <v>0.7</v>
      </c>
      <c r="G18" s="20">
        <v>0.3</v>
      </c>
      <c r="H18" s="19"/>
      <c r="I18" s="20"/>
      <c r="J18" s="20"/>
    </row>
    <row r="19" spans="2:11" ht="22.5" customHeight="1">
      <c r="B19" s="15">
        <v>12</v>
      </c>
      <c r="C19" s="16" t="s">
        <v>18</v>
      </c>
      <c r="D19" s="16" t="s">
        <v>2</v>
      </c>
      <c r="E19" s="17">
        <f t="shared" si="0"/>
        <v>1</v>
      </c>
      <c r="F19" s="21">
        <v>0.3</v>
      </c>
      <c r="G19" s="20"/>
      <c r="H19" s="19"/>
      <c r="I19" s="20"/>
      <c r="J19" s="20">
        <v>0.7</v>
      </c>
    </row>
    <row r="20" spans="2:11" ht="22.5" customHeight="1">
      <c r="B20" s="15">
        <v>13</v>
      </c>
      <c r="C20" s="16" t="s">
        <v>20</v>
      </c>
      <c r="D20" s="16" t="s">
        <v>3</v>
      </c>
      <c r="E20" s="17">
        <f t="shared" si="0"/>
        <v>1</v>
      </c>
      <c r="F20" s="21">
        <v>1</v>
      </c>
      <c r="G20" s="20"/>
      <c r="H20" s="19"/>
      <c r="I20" s="20"/>
      <c r="J20" s="20"/>
    </row>
    <row r="21" spans="2:11" ht="22.5" customHeight="1">
      <c r="B21" s="15">
        <v>14</v>
      </c>
      <c r="C21" s="16" t="s">
        <v>21</v>
      </c>
      <c r="D21" s="16" t="s">
        <v>1</v>
      </c>
      <c r="E21" s="17">
        <f t="shared" si="0"/>
        <v>1</v>
      </c>
      <c r="F21" s="21">
        <v>1</v>
      </c>
      <c r="G21" s="20"/>
      <c r="H21" s="19"/>
      <c r="I21" s="20"/>
      <c r="J21" s="20"/>
    </row>
    <row r="22" spans="2:11" ht="30" customHeight="1" thickBot="1">
      <c r="B22" s="65" t="s">
        <v>47</v>
      </c>
      <c r="C22" s="66"/>
      <c r="D22" s="67"/>
      <c r="E22" s="24">
        <f t="shared" ref="E22:J22" si="1">COUNTA(E8:E21)</f>
        <v>14</v>
      </c>
      <c r="F22" s="25">
        <f t="shared" si="1"/>
        <v>14</v>
      </c>
      <c r="G22" s="26">
        <f t="shared" si="1"/>
        <v>4</v>
      </c>
      <c r="H22" s="26">
        <f t="shared" si="1"/>
        <v>2</v>
      </c>
      <c r="I22" s="26">
        <f t="shared" si="1"/>
        <v>1</v>
      </c>
      <c r="J22" s="26">
        <f t="shared" si="1"/>
        <v>3</v>
      </c>
      <c r="K22" s="29"/>
    </row>
    <row r="23" spans="2:11" ht="14.1" customHeight="1">
      <c r="B23" s="8"/>
      <c r="C23" s="9"/>
      <c r="D23" s="9"/>
      <c r="E23" s="10"/>
      <c r="F23" s="10"/>
      <c r="G23" s="10"/>
      <c r="H23" s="10"/>
      <c r="I23" s="10"/>
      <c r="J23" s="10"/>
    </row>
    <row r="28" spans="2:11" ht="14.1" customHeight="1">
      <c r="C28" s="5"/>
    </row>
    <row r="29" spans="2:11" ht="14.1" customHeight="1">
      <c r="C29" s="3"/>
      <c r="D29" s="3"/>
    </row>
    <row r="30" spans="2:11" ht="14.1" customHeight="1">
      <c r="D30" s="3"/>
    </row>
    <row r="31" spans="2:11" ht="14.1" customHeight="1">
      <c r="D31" s="3"/>
    </row>
    <row r="32" spans="2:11" ht="14.1" customHeight="1">
      <c r="D32" s="3"/>
    </row>
    <row r="33" spans="4:4" ht="14.1" customHeight="1">
      <c r="D33" s="3"/>
    </row>
  </sheetData>
  <mergeCells count="6">
    <mergeCell ref="B22:D22"/>
    <mergeCell ref="B2:E2"/>
    <mergeCell ref="B6:B7"/>
    <mergeCell ref="C6:C7"/>
    <mergeCell ref="D6:D7"/>
    <mergeCell ref="E6:E7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(작성)신청과제 주요내용</vt:lpstr>
      <vt:lpstr>Sheet1</vt:lpstr>
      <vt:lpstr>(작성)전체 참여율 관리현황</vt:lpstr>
      <vt:lpstr>'(작성)신청과제 주요내용'!Print_Area</vt:lpstr>
      <vt:lpstr>'(작성)전체 참여율 관리현황'!Print_Area</vt:lpstr>
      <vt:lpstr>'(작성)전체 참여율 관리현황'!Print_Titles</vt:lpstr>
    </vt:vector>
  </TitlesOfParts>
  <Company>MyCompany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사용자</cp:lastModifiedBy>
  <cp:lastPrinted>2018-06-20T05:48:45Z</cp:lastPrinted>
  <dcterms:created xsi:type="dcterms:W3CDTF">2018-06-20T03:13:05Z</dcterms:created>
  <dcterms:modified xsi:type="dcterms:W3CDTF">2025-03-06T04:38:15Z</dcterms:modified>
</cp:coreProperties>
</file>